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0" i="1"/>
  <c r="L9" l="1"/>
  <c r="L7"/>
  <c r="L8"/>
</calcChain>
</file>

<file path=xl/sharedStrings.xml><?xml version="1.0" encoding="utf-8"?>
<sst xmlns="http://schemas.openxmlformats.org/spreadsheetml/2006/main" count="37" uniqueCount="30">
  <si>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</si>
  <si>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</si>
  <si>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</si>
  <si>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</si>
  <si>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</si>
  <si>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</si>
  <si>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</si>
  <si>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</si>
  <si>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</si>
  <si>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</si>
  <si>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 (минг сўм)</t>
  </si>
  <si>
    <t>Пудратчи номи</t>
  </si>
  <si>
    <t>Корхона СТИРи</t>
  </si>
  <si>
    <t>Принято казначейством</t>
  </si>
  <si>
    <t>шт</t>
  </si>
  <si>
    <t>Бюджет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</si>
  <si>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4-ИЛОВА 
</t>
  </si>
  <si>
    <t>ООО HUMO-STAR</t>
  </si>
  <si>
    <t>Моноблок</t>
  </si>
  <si>
    <t>308438001</t>
  </si>
  <si>
    <t>Жами:</t>
  </si>
  <si>
    <t>VORIS MOTORS KELES MAS`ULIYATI CHEKLANGAN JAMIYAT</t>
  </si>
  <si>
    <t>310592596</t>
  </si>
  <si>
    <t>DUR BTC MCHJ</t>
  </si>
  <si>
    <t>251110083572662</t>
  </si>
  <si>
    <t>251110083612098</t>
  </si>
  <si>
    <t>251110083637364</t>
  </si>
  <si>
    <t>311721022</t>
  </si>
  <si>
    <t>Электромобиль</t>
  </si>
  <si>
    <t>2025 йил 1-чораги давомида Ўзбекистон Бадиий академияси томонидан асосий воситалар харид қилиш учун ўтказилган танловлар (тендерлар) ва амалга оширилган давлат харидлари тўғрисидаги
МАЪЛУМОТЛАР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</si>
</sst>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/>
    <xf numFmtId="1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43" fontId="3" fillId="0" borderId="1" xfId="1" applyFont="1" applyBorder="1"/>
    <xf numFmtId="0" fontId="3" fillId="0" borderId="1" xfId="0" applyFont="1" applyBorder="1" applyAlignment="1">
      <alignment horizontal="left"/>
    </xf>
    <xf numFmtId="43" fontId="3" fillId="0" borderId="1" xfId="0" applyNumberFormat="1" applyFont="1" applyBorder="1"/>
    <xf numFmtId="0" fontId="3" fillId="2" borderId="1" xfId="0" applyFont="1" applyFill="1" applyBorder="1" applyAlignment="1">
      <alignment horizontal="center" wrapText="1"/>
    </xf>
    <xf numFmtId="0" fontId="5" fillId="0" borderId="1" xfId="0" applyFont="1" applyBorder="1"/>
    <xf numFmtId="1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43" fontId="5" fillId="0" borderId="1" xfId="1" applyFont="1" applyBorder="1"/>
    <xf numFmtId="43" fontId="5" fillId="0" borderId="1" xfId="0" applyNumberFormat="1" applyFont="1" applyBorder="1"/>
    <xf numFmtId="0" fontId="5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scrollText(542188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M2" sqref="M2"/>
    </sheetView>
  </sheetViews>
  <sheetFormatPr defaultRowHeight="12.75"/>
  <cols>
    <col min="1" max="2" width="9.140625" style="3"/>
    <col min="3" max="3" width="26" style="3" customWidth="1"/>
    <col min="4" max="4" width="14" style="3" customWidth="1"/>
    <col min="5" max="5" width="22.42578125" style="3" customWidth="1"/>
    <col min="6" max="6" width="20.5703125" style="3" customWidth="1"/>
    <col min="7" max="7" width="41" style="3" customWidth="1"/>
    <col min="8" max="8" width="14" style="3" customWidth="1"/>
    <col min="9" max="12" width="19.42578125" style="3" customWidth="1"/>
    <col min="13" max="16384" width="9.140625" style="3"/>
  </cols>
  <sheetData>
    <row r="1" spans="1:12" ht="62.25" customHeight="1">
      <c r="I1" s="19" t="s">
        <v>16</v>
      </c>
      <c r="J1" s="19"/>
      <c r="K1" s="19"/>
      <c r="L1" s="19"/>
    </row>
    <row r="2" spans="1:12" ht="30.75" customHeight="1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5" spans="1:12" ht="14.25" customHeight="1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2" t="s">
        <v>6</v>
      </c>
      <c r="H5" s="22"/>
      <c r="I5" s="21" t="s">
        <v>7</v>
      </c>
      <c r="J5" s="21" t="s">
        <v>8</v>
      </c>
      <c r="K5" s="21" t="s">
        <v>9</v>
      </c>
      <c r="L5" s="21" t="s">
        <v>10</v>
      </c>
    </row>
    <row r="6" spans="1:12" ht="54.75" customHeight="1">
      <c r="A6" s="21"/>
      <c r="B6" s="21"/>
      <c r="C6" s="21"/>
      <c r="D6" s="21"/>
      <c r="E6" s="21"/>
      <c r="F6" s="21"/>
      <c r="G6" s="1" t="s">
        <v>11</v>
      </c>
      <c r="H6" s="1" t="s">
        <v>12</v>
      </c>
      <c r="I6" s="21"/>
      <c r="J6" s="21"/>
      <c r="K6" s="21"/>
      <c r="L6" s="21"/>
    </row>
    <row r="7" spans="1:12">
      <c r="A7" s="6">
        <v>1</v>
      </c>
      <c r="B7" s="4">
        <v>45727</v>
      </c>
      <c r="C7" s="6" t="s">
        <v>28</v>
      </c>
      <c r="D7" s="2" t="s">
        <v>15</v>
      </c>
      <c r="E7" s="2" t="s">
        <v>13</v>
      </c>
      <c r="F7" s="5" t="s">
        <v>24</v>
      </c>
      <c r="G7" s="6" t="s">
        <v>21</v>
      </c>
      <c r="H7" s="8" t="s">
        <v>22</v>
      </c>
      <c r="I7" s="6" t="s">
        <v>14</v>
      </c>
      <c r="J7" s="6">
        <v>1</v>
      </c>
      <c r="K7" s="7">
        <v>491602139</v>
      </c>
      <c r="L7" s="9">
        <f t="shared" ref="L7:L8" si="0">+J7*K7</f>
        <v>491602139</v>
      </c>
    </row>
    <row r="8" spans="1:12">
      <c r="A8" s="6">
        <v>2</v>
      </c>
      <c r="B8" s="4">
        <v>45730</v>
      </c>
      <c r="C8" s="6" t="s">
        <v>18</v>
      </c>
      <c r="D8" s="2" t="s">
        <v>15</v>
      </c>
      <c r="E8" s="2" t="s">
        <v>13</v>
      </c>
      <c r="F8" s="5" t="s">
        <v>25</v>
      </c>
      <c r="G8" s="6" t="s">
        <v>23</v>
      </c>
      <c r="H8" s="8" t="s">
        <v>27</v>
      </c>
      <c r="I8" s="6" t="s">
        <v>14</v>
      </c>
      <c r="J8" s="6">
        <v>1</v>
      </c>
      <c r="K8" s="7">
        <v>12000000.01</v>
      </c>
      <c r="L8" s="9">
        <f t="shared" si="0"/>
        <v>12000000.01</v>
      </c>
    </row>
    <row r="9" spans="1:12">
      <c r="A9" s="6">
        <v>3</v>
      </c>
      <c r="B9" s="4">
        <v>45736</v>
      </c>
      <c r="C9" s="6" t="s">
        <v>18</v>
      </c>
      <c r="D9" s="10" t="s">
        <v>15</v>
      </c>
      <c r="E9" s="10" t="s">
        <v>13</v>
      </c>
      <c r="F9" s="5" t="s">
        <v>26</v>
      </c>
      <c r="G9" s="6" t="s">
        <v>17</v>
      </c>
      <c r="H9" s="8" t="s">
        <v>19</v>
      </c>
      <c r="I9" s="6" t="s">
        <v>14</v>
      </c>
      <c r="J9" s="6">
        <v>1</v>
      </c>
      <c r="K9" s="7">
        <v>10989000</v>
      </c>
      <c r="L9" s="9">
        <f t="shared" ref="L9" si="1">+J9*K9</f>
        <v>10989000</v>
      </c>
    </row>
    <row r="10" spans="1:12" s="18" customFormat="1">
      <c r="A10" s="11"/>
      <c r="B10" s="12"/>
      <c r="C10" s="11" t="s">
        <v>20</v>
      </c>
      <c r="D10" s="13"/>
      <c r="E10" s="13"/>
      <c r="F10" s="14"/>
      <c r="G10" s="11"/>
      <c r="H10" s="15"/>
      <c r="I10" s="11"/>
      <c r="J10" s="11"/>
      <c r="K10" s="16"/>
      <c r="L10" s="17">
        <f>SUM(L7:L9)</f>
        <v>514591139.00999999</v>
      </c>
    </row>
  </sheetData>
  <mergeCells count="13">
    <mergeCell ref="I1:L1"/>
    <mergeCell ref="A2:L2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K5:K6"/>
    <mergeCell ref="L5:L6"/>
  </mergeCells>
  <hyperlinks>
    <hyperlink ref="D5" r:id="rId1" display="javascript:scrollText(5421883)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2024-09-24T11:47:58Z</dcterms:created>
  <dcterms:modified xsi:type="dcterms:W3CDTF">2025-04-25T13:10:42Z</dcterms:modified>
</cp:coreProperties>
</file>