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L11" i="1"/>
  <c r="L9"/>
  <c r="L8" l="1"/>
  <c r="L7"/>
</calcChain>
</file>

<file path=xl/sharedStrings.xml><?xml version="1.0" encoding="utf-8"?>
<sst xmlns="http://schemas.openxmlformats.org/spreadsheetml/2006/main" count="43" uniqueCount="33">
  <si>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</si>
  <si>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</si>
  <si>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</si>
  <si>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</si>
  <si>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</si>
  <si>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</si>
  <si>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</si>
  <si>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</si>
  <si>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</si>
  <si>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</si>
  <si>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 (минг сўм)</t>
  </si>
  <si>
    <t>Пудратчи номи</t>
  </si>
  <si>
    <t>Корхона СТИРи</t>
  </si>
  <si>
    <t>Принято казначейством</t>
  </si>
  <si>
    <t>шт</t>
  </si>
  <si>
    <t>Бюджет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</si>
  <si>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4-ИЛОВА 
</t>
  </si>
  <si>
    <t>Моноблок</t>
  </si>
  <si>
    <t>Жами:</t>
  </si>
  <si>
    <t>ООО HI SOFT COMPUTERS</t>
  </si>
  <si>
    <t>302001922</t>
  </si>
  <si>
    <t>Панель фотовольтаическая</t>
  </si>
  <si>
    <t>ЯККА DEG ТАРТИБДАГИ ТАДБИРКОР</t>
  </si>
  <si>
    <t>31706884340020</t>
  </si>
  <si>
    <t>к-т</t>
  </si>
  <si>
    <t>262110086532009</t>
  </si>
  <si>
    <t>262110086617262</t>
  </si>
  <si>
    <t>NANO VOLD BIZNES МЧЖ</t>
  </si>
  <si>
    <t>262110086898660</t>
  </si>
  <si>
    <t>2026 йил 2-чораги давомида Ўзбекистон Бадиий академияси томонидан асосий воситалар харид қилиш учун ўтказилган танловлар (тендерлар) ва амалга оширилган давлат харидлари тўғрисидаги
МАЪЛУМОТЛАР</t>
  </si>
  <si>
    <t>26311125128819</t>
  </si>
  <si>
    <t>ООО ONLY UNEX PRODUCT</t>
  </si>
  <si>
    <t>307244213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</si>
</sst>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0" xfId="0" applyFont="1"/>
    <xf numFmtId="14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0" fontId="3" fillId="0" borderId="1" xfId="0" applyFont="1" applyBorder="1"/>
    <xf numFmtId="43" fontId="3" fillId="0" borderId="1" xfId="1" applyFont="1" applyBorder="1"/>
    <xf numFmtId="0" fontId="3" fillId="0" borderId="1" xfId="0" applyFont="1" applyBorder="1" applyAlignment="1">
      <alignment horizontal="left"/>
    </xf>
    <xf numFmtId="43" fontId="3" fillId="0" borderId="1" xfId="0" applyNumberFormat="1" applyFont="1" applyBorder="1"/>
    <xf numFmtId="0" fontId="5" fillId="0" borderId="1" xfId="0" applyFont="1" applyBorder="1"/>
    <xf numFmtId="1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43" fontId="5" fillId="0" borderId="1" xfId="1" applyFont="1" applyBorder="1"/>
    <xf numFmtId="43" fontId="5" fillId="0" borderId="1" xfId="0" applyNumberFormat="1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wrapText="1"/>
    </xf>
    <xf numFmtId="49" fontId="3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83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K13" sqref="K13"/>
    </sheetView>
  </sheetViews>
  <sheetFormatPr defaultRowHeight="12.75"/>
  <cols>
    <col min="1" max="2" width="9.140625" style="3"/>
    <col min="3" max="3" width="26" style="3" customWidth="1"/>
    <col min="4" max="4" width="14" style="3" customWidth="1"/>
    <col min="5" max="5" width="22.42578125" style="3" customWidth="1"/>
    <col min="6" max="6" width="20.5703125" style="3" customWidth="1"/>
    <col min="7" max="7" width="41" style="3" customWidth="1"/>
    <col min="8" max="8" width="14" style="3" customWidth="1"/>
    <col min="9" max="12" width="19.42578125" style="3" customWidth="1"/>
    <col min="13" max="16384" width="9.140625" style="3"/>
  </cols>
  <sheetData>
    <row r="1" spans="1:12" ht="62.25" customHeight="1">
      <c r="I1" s="20" t="s">
        <v>16</v>
      </c>
      <c r="J1" s="20"/>
      <c r="K1" s="20"/>
      <c r="L1" s="20"/>
    </row>
    <row r="2" spans="1:12" ht="30.75" customHeight="1">
      <c r="A2" s="21" t="s">
        <v>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5" spans="1:12" ht="14.2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3" t="s">
        <v>6</v>
      </c>
      <c r="H5" s="23"/>
      <c r="I5" s="22" t="s">
        <v>7</v>
      </c>
      <c r="J5" s="22" t="s">
        <v>8</v>
      </c>
      <c r="K5" s="22" t="s">
        <v>9</v>
      </c>
      <c r="L5" s="22" t="s">
        <v>10</v>
      </c>
    </row>
    <row r="6" spans="1:12" ht="54.75" customHeight="1">
      <c r="A6" s="22"/>
      <c r="B6" s="22"/>
      <c r="C6" s="22"/>
      <c r="D6" s="22"/>
      <c r="E6" s="22"/>
      <c r="F6" s="22"/>
      <c r="G6" s="1" t="s">
        <v>11</v>
      </c>
      <c r="H6" s="1" t="s">
        <v>12</v>
      </c>
      <c r="I6" s="22"/>
      <c r="J6" s="22"/>
      <c r="K6" s="22"/>
      <c r="L6" s="22"/>
    </row>
    <row r="7" spans="1:12">
      <c r="A7" s="6">
        <v>1</v>
      </c>
      <c r="B7" s="4">
        <v>46050</v>
      </c>
      <c r="C7" s="6" t="s">
        <v>21</v>
      </c>
      <c r="D7" s="2" t="s">
        <v>15</v>
      </c>
      <c r="E7" s="2" t="s">
        <v>13</v>
      </c>
      <c r="F7" s="5" t="s">
        <v>25</v>
      </c>
      <c r="G7" s="6" t="s">
        <v>22</v>
      </c>
      <c r="H7" s="19" t="s">
        <v>23</v>
      </c>
      <c r="I7" s="6" t="s">
        <v>24</v>
      </c>
      <c r="J7" s="6">
        <v>1</v>
      </c>
      <c r="K7" s="7">
        <v>350000000</v>
      </c>
      <c r="L7" s="9">
        <f t="shared" ref="L7:L10" si="0">+J7*K7</f>
        <v>350000000</v>
      </c>
    </row>
    <row r="8" spans="1:12">
      <c r="A8" s="6">
        <v>2</v>
      </c>
      <c r="B8" s="4">
        <v>46063</v>
      </c>
      <c r="C8" s="6" t="s">
        <v>17</v>
      </c>
      <c r="D8" s="2" t="s">
        <v>15</v>
      </c>
      <c r="E8" s="2" t="s">
        <v>13</v>
      </c>
      <c r="F8" s="5" t="s">
        <v>26</v>
      </c>
      <c r="G8" s="6" t="s">
        <v>19</v>
      </c>
      <c r="H8" s="8" t="s">
        <v>20</v>
      </c>
      <c r="I8" s="6" t="s">
        <v>14</v>
      </c>
      <c r="J8" s="6">
        <v>3</v>
      </c>
      <c r="K8" s="7">
        <v>11800000</v>
      </c>
      <c r="L8" s="9">
        <f>+J8*K8</f>
        <v>35400000</v>
      </c>
    </row>
    <row r="9" spans="1:12">
      <c r="A9" s="6">
        <v>3</v>
      </c>
      <c r="B9" s="4">
        <v>46108</v>
      </c>
      <c r="C9" s="6" t="s">
        <v>21</v>
      </c>
      <c r="D9" s="18" t="s">
        <v>15</v>
      </c>
      <c r="E9" s="18" t="s">
        <v>13</v>
      </c>
      <c r="F9" s="5" t="s">
        <v>28</v>
      </c>
      <c r="G9" s="6" t="s">
        <v>27</v>
      </c>
      <c r="H9" s="8">
        <v>304479183</v>
      </c>
      <c r="I9" s="6" t="s">
        <v>24</v>
      </c>
      <c r="J9" s="6">
        <v>1</v>
      </c>
      <c r="K9" s="7">
        <v>375000000</v>
      </c>
      <c r="L9" s="9">
        <f t="shared" ref="L9" si="1">+J9*K9</f>
        <v>375000000</v>
      </c>
    </row>
    <row r="10" spans="1:12">
      <c r="A10" s="6">
        <v>4</v>
      </c>
      <c r="B10" s="4">
        <v>46184</v>
      </c>
      <c r="C10" s="6" t="s">
        <v>17</v>
      </c>
      <c r="D10" s="18" t="s">
        <v>15</v>
      </c>
      <c r="E10" s="18" t="s">
        <v>13</v>
      </c>
      <c r="F10" s="5" t="s">
        <v>30</v>
      </c>
      <c r="G10" s="6" t="s">
        <v>31</v>
      </c>
      <c r="H10" s="8" t="s">
        <v>32</v>
      </c>
      <c r="I10" s="6" t="s">
        <v>14</v>
      </c>
      <c r="J10" s="6">
        <v>1</v>
      </c>
      <c r="K10" s="7">
        <v>10625000.01</v>
      </c>
      <c r="L10" s="9">
        <v>10625000.01</v>
      </c>
    </row>
    <row r="11" spans="1:12" s="17" customFormat="1">
      <c r="A11" s="10"/>
      <c r="B11" s="11"/>
      <c r="C11" s="10" t="s">
        <v>18</v>
      </c>
      <c r="D11" s="12"/>
      <c r="E11" s="12"/>
      <c r="F11" s="13"/>
      <c r="G11" s="10"/>
      <c r="H11" s="14"/>
      <c r="I11" s="10"/>
      <c r="J11" s="10"/>
      <c r="K11" s="15"/>
      <c r="L11" s="16">
        <f>SUM(L7:L10)</f>
        <v>771025000.00999999</v>
      </c>
    </row>
  </sheetData>
  <mergeCells count="13">
    <mergeCell ref="I1:L1"/>
    <mergeCell ref="A2:L2"/>
    <mergeCell ref="A5:A6"/>
    <mergeCell ref="B5:B6"/>
    <mergeCell ref="C5:C6"/>
    <mergeCell ref="D5:D6"/>
    <mergeCell ref="E5:E6"/>
    <mergeCell ref="F5:F6"/>
    <mergeCell ref="G5:H5"/>
    <mergeCell ref="I5:I6"/>
    <mergeCell ref="J5:J6"/>
    <mergeCell ref="K5:K6"/>
    <mergeCell ref="L5:L6"/>
  </mergeCells>
  <hyperlinks>
    <hyperlink ref="D5" r:id="rId1" display="javascript:scrollText(5421883)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2024-09-24T11:47:58Z</dcterms:created>
  <dcterms:modified xsi:type="dcterms:W3CDTF">2026-07-24T10:45:10Z</dcterms:modified>
</cp:coreProperties>
</file>